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'請求書'!$A$1:$C$35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B91C1C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2E8F0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/>
    </xf>
    <xf numFmtId="164" fontId="0" fillId="2" borderId="1" pivotButton="0" quotePrefix="0" xfId="0"/>
    <xf numFmtId="0" fontId="2" fillId="0" borderId="0" applyAlignment="1" pivotButton="0" quotePrefix="0" xfId="0">
      <alignment horizontal="right"/>
    </xf>
    <xf numFmtId="3" fontId="2" fillId="4" borderId="1" pivotButton="0" quotePrefix="0" xfId="0"/>
    <xf numFmtId="3" fontId="4" fillId="4" borderId="1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締め係</author>
  </authors>
  <commentList>
    <comment ref="A3" authorId="0" shapeId="0">
      <text>
        <t>⑥ 受け取る客先の名前</t>
      </text>
    </comment>
    <comment ref="A4" authorId="0" shapeId="0">
      <text>
        <t>② 取引の年月日：月でまとめるなら「10月分（10/1〜10/31）」のような期間（国税庁の記載例）
③ 何の役務か</t>
      </text>
    </comment>
    <comment ref="A7" authorId="0" shapeId="0">
      <text>
        <t>① 自社の名前</t>
      </text>
    </comment>
    <comment ref="A8" authorId="0" shapeId="0">
      <text>
        <t>① 登録番号：T と13桁の数字。会社なら法人番号と同じ13桁</t>
      </text>
    </comment>
    <comment ref="E34" authorId="0" shapeId="0">
      <text>
        <t>1円未満の端数の処理。どれを選んでも構いません（請求書1枚に1回だけ）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16" customWidth="1" min="3" max="3"/>
    <col width="4" customWidth="1" min="4" max="4"/>
    <col width="40" customWidth="1" min="5" max="5"/>
  </cols>
  <sheetData>
    <row r="1">
      <c r="A1" s="1" t="inlineStr">
        <is>
          <t>請求書</t>
        </is>
      </c>
    </row>
    <row r="3">
      <c r="A3" s="2" t="inlineStr">
        <is>
          <t>宛先</t>
        </is>
      </c>
      <c r="B3" s="3" t="inlineStr">
        <is>
          <t>〇〇株式会社 御中</t>
        </is>
      </c>
    </row>
    <row r="4">
      <c r="A4" s="2" t="inlineStr">
        <is>
          <t>件名</t>
        </is>
      </c>
      <c r="B4" s="3" t="inlineStr">
        <is>
          <t>システム開発の支援 10月分（10/1〜10/31）</t>
        </is>
      </c>
    </row>
    <row r="5">
      <c r="A5" s="2" t="inlineStr">
        <is>
          <t>請求日</t>
        </is>
      </c>
      <c r="B5" s="3" t="inlineStr">
        <is>
          <t>2026年11月5日</t>
        </is>
      </c>
    </row>
    <row r="6">
      <c r="A6" s="2" t="inlineStr">
        <is>
          <t>請求番号</t>
        </is>
      </c>
      <c r="B6" s="3" t="inlineStr"/>
    </row>
    <row r="7">
      <c r="A7" s="2" t="inlineStr">
        <is>
          <t>発行者</t>
        </is>
      </c>
      <c r="B7" s="3" t="inlineStr">
        <is>
          <t>株式会社〇〇</t>
        </is>
      </c>
    </row>
    <row r="8">
      <c r="A8" s="2" t="inlineStr">
        <is>
          <t>登録番号</t>
        </is>
      </c>
      <c r="B8" s="3" t="inlineStr"/>
      <c r="E8" s="4">
        <f>IF(B8="","← T＋13桁を入れてください",IF(AND(LEN(B8)=14,LEFT(B8,1)="T",ISNUMBER(--MID(B8,2,13))),"","← T＋13桁の形になっていません"))</f>
        <v/>
      </c>
    </row>
    <row r="9">
      <c r="A9" s="2" t="inlineStr">
        <is>
          <t>支払期日</t>
        </is>
      </c>
      <c r="B9" s="3" t="inlineStr">
        <is>
          <t>2026年11月30日</t>
        </is>
      </c>
    </row>
    <row r="10">
      <c r="A10" s="2" t="inlineStr">
        <is>
          <t>振込先</t>
        </is>
      </c>
      <c r="B10" s="3" t="inlineStr"/>
    </row>
    <row r="11">
      <c r="A11" s="5" t="inlineStr">
        <is>
          <t>記号</t>
        </is>
      </c>
      <c r="B11" s="5" t="inlineStr">
        <is>
          <t>内容</t>
        </is>
      </c>
      <c r="C11" s="5" t="inlineStr">
        <is>
          <t>金額（税抜）</t>
        </is>
      </c>
    </row>
    <row r="12">
      <c r="A12" s="3" t="inlineStr">
        <is>
          <t>例1</t>
        </is>
      </c>
      <c r="B12" s="3" t="inlineStr">
        <is>
          <t>システム開発の支援（10月分・186.5時間）</t>
        </is>
      </c>
      <c r="C12" s="6" t="n">
        <v>673465</v>
      </c>
    </row>
    <row r="13">
      <c r="A13" s="3" t="inlineStr">
        <is>
          <t>例2</t>
        </is>
      </c>
      <c r="B13" s="3" t="inlineStr">
        <is>
          <t>システム開発の支援（10月分・130.5時間）</t>
        </is>
      </c>
      <c r="C13" s="6" t="n">
        <v>517415</v>
      </c>
    </row>
    <row r="14">
      <c r="A14" s="3" t="inlineStr">
        <is>
          <t>例3</t>
        </is>
      </c>
      <c r="B14" s="3" t="inlineStr">
        <is>
          <t>システム開発の支援（10月分・165.25時間）</t>
        </is>
      </c>
      <c r="C14" s="6" t="n">
        <v>600000</v>
      </c>
    </row>
    <row r="15">
      <c r="A15" s="3" t="n"/>
      <c r="B15" s="3" t="n"/>
      <c r="C15" s="6" t="n"/>
    </row>
    <row r="16">
      <c r="A16" s="3" t="n"/>
      <c r="B16" s="3" t="n"/>
      <c r="C16" s="6" t="n"/>
    </row>
    <row r="17">
      <c r="A17" s="3" t="n"/>
      <c r="B17" s="3" t="n"/>
      <c r="C17" s="6" t="n"/>
    </row>
    <row r="18">
      <c r="A18" s="3" t="n"/>
      <c r="B18" s="3" t="n"/>
      <c r="C18" s="6" t="n"/>
    </row>
    <row r="19">
      <c r="A19" s="3" t="n"/>
      <c r="B19" s="3" t="n"/>
      <c r="C19" s="6" t="n"/>
    </row>
    <row r="20">
      <c r="A20" s="3" t="n"/>
      <c r="B20" s="3" t="n"/>
      <c r="C20" s="6" t="n"/>
    </row>
    <row r="21">
      <c r="A21" s="3" t="n"/>
      <c r="B21" s="3" t="n"/>
      <c r="C21" s="6" t="n"/>
    </row>
    <row r="22">
      <c r="A22" s="3" t="n"/>
      <c r="B22" s="3" t="n"/>
      <c r="C22" s="6" t="n"/>
    </row>
    <row r="23">
      <c r="A23" s="3" t="n"/>
      <c r="B23" s="3" t="n"/>
      <c r="C23" s="6" t="n"/>
    </row>
    <row r="24">
      <c r="A24" s="3" t="n"/>
      <c r="B24" s="3" t="n"/>
      <c r="C24" s="6" t="n"/>
    </row>
    <row r="25">
      <c r="A25" s="3" t="n"/>
      <c r="B25" s="3" t="n"/>
      <c r="C25" s="6" t="n"/>
    </row>
    <row r="26">
      <c r="A26" s="3" t="n"/>
      <c r="B26" s="3" t="n"/>
      <c r="C26" s="6" t="n"/>
    </row>
    <row r="27">
      <c r="A27" s="3" t="n"/>
      <c r="B27" s="3" t="n"/>
      <c r="C27" s="6" t="n"/>
    </row>
    <row r="28">
      <c r="A28" s="3" t="n"/>
      <c r="B28" s="3" t="n"/>
      <c r="C28" s="6" t="n"/>
    </row>
    <row r="29">
      <c r="A29" s="3" t="n"/>
      <c r="B29" s="3" t="n"/>
      <c r="C29" s="6" t="n"/>
    </row>
    <row r="30">
      <c r="A30" s="3" t="n"/>
      <c r="B30" s="3" t="n"/>
      <c r="C30" s="6" t="n"/>
    </row>
    <row r="31">
      <c r="A31" s="3" t="n"/>
      <c r="B31" s="3" t="n"/>
      <c r="C31" s="6" t="n"/>
    </row>
    <row r="33">
      <c r="B33" s="7" t="inlineStr">
        <is>
          <t>10%対象 合計（税抜）</t>
        </is>
      </c>
      <c r="C33" s="8">
        <f>SUM(C12:C31)</f>
        <v/>
      </c>
    </row>
    <row r="34">
      <c r="B34" s="7" t="inlineStr">
        <is>
          <t>消費税（10%）</t>
        </is>
      </c>
      <c r="C34" s="8">
        <f>IF(E34="四捨五入",ROUND(C33/10,0),IF(E34="切り上げ",ROUNDUP(C33/10,0),ROUNDDOWN(C33/10,0)))</f>
        <v/>
      </c>
      <c r="D34" t="inlineStr">
        <is>
          <t>端数</t>
        </is>
      </c>
      <c r="E34" s="3" t="inlineStr">
        <is>
          <t>切り捨て</t>
        </is>
      </c>
    </row>
    <row r="35">
      <c r="B35" s="7" t="inlineStr">
        <is>
          <t>ご請求額（税込）</t>
        </is>
      </c>
      <c r="C35" s="9">
        <f>C33+C34</f>
        <v/>
      </c>
    </row>
  </sheetData>
  <dataValidations count="2">
    <dataValidation sqref="E34" showDropDown="0" showInputMessage="0" showErrorMessage="1" allowBlank="0" errorTitle="端数の処理" error="一覧から選んでください" type="list">
      <formula1>"切り捨て,四捨五入,切り上げ"</formula1>
    </dataValidation>
    <dataValidation sqref="C12:C31" showDropDown="0" showInputMessage="0" showErrorMessage="1" allowBlank="1" errorTitle="金額" error="金額は円で入れてください（65万円なら 650000）" type="decimal" operator="greaterThanOrEqual">
      <formula1>0</formula1>
    </dataValidation>
  </dataValidations>
  <pageMargins left="0.75" right="0.75" top="1" bottom="1" header="0.5" footer="0.5"/>
  <pageSetup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0" t="inlineStr">
        <is>
          <t>SES の請求書（雛形）</t>
        </is>
      </c>
      <c r="B1" t="inlineStr"/>
    </row>
    <row r="2">
      <c r="A2" s="11" t="inlineStr">
        <is>
          <t>まず</t>
        </is>
      </c>
      <c r="B2" s="12" t="inlineStr">
        <is>
          <t>「請求書」シートの黄色の欄を書き換えます。12〜14行目に架空の例を3人分入れてあります。金額は精算した後の額（税抜）を1行に1人で入れると、合計・消費税・ご請求額が計算されます。</t>
        </is>
      </c>
    </row>
    <row r="3">
      <c r="A3" s="11" t="inlineStr">
        <is>
          <t>消費税は合計から1回</t>
        </is>
      </c>
      <c r="B3" s="12" t="inlineStr">
        <is>
          <t>インボイスの消費税額は、請求書1枚につき税率ごとに1回だけ端数を処理します。技術者ごとに消費税を出して足した額は、記載事項の消費税額になりません（国税庁 インボイス Q&amp;A 問57・問66）。例の3人なら、合計 1,790,880円 × 10% ＝ 179,088円（精算の雛形の例と同じ3人）。</t>
        </is>
      </c>
    </row>
    <row r="4">
      <c r="A4" s="11" t="inlineStr">
        <is>
          <t>記載事項の6つ</t>
        </is>
      </c>
      <c r="B4" s="12" t="inlineStr">
        <is>
          <t>① 自社の名前と登録番号（T＋13桁） ② 取引の年月日（月でまとめるなら期間） ③ 何の役務か ④ 税率ごとの合計と税率 ⑤ 税率ごとの消費税額 ⑥ 客先の名前。黄色の欄を埋めると6つがそろいます。</t>
        </is>
      </c>
    </row>
    <row r="5">
      <c r="A5" s="11" t="inlineStr">
        <is>
          <t>精算の計算</t>
        </is>
      </c>
      <c r="B5" s="12" t="inlineStr">
        <is>
          <t>超過・控除の計算は、精算の雛形（https://shimegakari.com/hinagata/）の「請求額」の列をそのまま貼れます。</t>
        </is>
      </c>
    </row>
    <row r="6">
      <c r="A6" s="11" t="inlineStr">
        <is>
          <t>ブラウザで確かめる</t>
        </is>
      </c>
      <c r="B6" s="12" t="inlineStr">
        <is>
          <t>https://shimegakari.com/invoice/ （金額を貼ると、合計から1回で出した消費税と、技術者ごとに出した時のずれを出します）</t>
        </is>
      </c>
    </row>
    <row r="7">
      <c r="A7" s="11" t="inlineStr">
        <is>
          <t>毎月の締めを任せるなら</t>
        </is>
      </c>
      <c r="B7" s="12" t="inlineStr">
        <is>
          <t>作業報告書をお送りいただければ、精算の計算・客先への請求書・協力会社の請求との照合までお届けします。技術者1名あたり月1,000円（税別）。先月分の検算は無料です。
https://shimegakari.com/</t>
        </is>
      </c>
    </row>
    <row r="8">
      <c r="A8" s="11" t="inlineStr">
        <is>
          <t>作成</t>
        </is>
      </c>
      <c r="B8" s="12" t="inlineStr">
        <is>
          <t>締め係（https://shimegakari.com/）。社内で自由に使って、配っていただいて大丈夫です。個別の請求書の扱いは、税理士にご確認ください。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締め係</dc:creator>
  <dc:title xmlns:dc="http://purl.org/dc/elements/1.1/">SES の請求書（雛形）</dc:title>
  <dcterms:created xmlns:dcterms="http://purl.org/dc/terms/" xmlns:xsi="http://www.w3.org/2001/XMLSchema-instance" xsi:type="dcterms:W3CDTF">2026-11-04T06:09:48Z</dcterms:created>
  <dcterms:modified xmlns:dcterms="http://purl.org/dc/terms/" xmlns:xsi="http://www.w3.org/2001/XMLSchema-instance" xsi:type="dcterms:W3CDTF">2026-11-04T06:09:48Z</dcterms:modified>
  <cp:lastModifiedBy>締め係</cp:lastModifiedBy>
</cp:coreProperties>
</file>